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1/ABM_10_2023_Odczynniki grupa komórkowa cz.2/"/>
    </mc:Choice>
  </mc:AlternateContent>
  <xr:revisionPtr revIDLastSave="2" documentId="8_{2E241563-FF80-44C8-AE39-EE416C26E252}" xr6:coauthVersionLast="47" xr6:coauthVersionMax="47" xr10:uidLastSave="{C14C41D1-ACE8-44BA-93FE-1406B3131A8A}"/>
  <bookViews>
    <workbookView xWindow="-28920" yWindow="-120" windowWidth="29040" windowHeight="1584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0" i="12" l="1"/>
  <c r="A102" i="12"/>
  <c r="A94" i="12"/>
  <c r="A86" i="12"/>
  <c r="A78" i="12"/>
  <c r="A70" i="12"/>
  <c r="G65" i="12"/>
  <c r="G61" i="12"/>
  <c r="G59" i="12"/>
  <c r="G56" i="12"/>
  <c r="G40" i="12"/>
  <c r="G58" i="12"/>
  <c r="G38" i="12"/>
  <c r="G31" i="12"/>
  <c r="G32" i="12"/>
  <c r="G33" i="12"/>
  <c r="G34" i="12"/>
  <c r="G35" i="12"/>
  <c r="G36" i="12"/>
  <c r="G37" i="12"/>
  <c r="G29" i="12"/>
  <c r="G21" i="12"/>
  <c r="G22" i="12"/>
  <c r="G23" i="12"/>
  <c r="G24" i="12"/>
  <c r="G25" i="12"/>
  <c r="G26" i="12"/>
  <c r="G27" i="12"/>
  <c r="G28" i="12"/>
  <c r="G20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43" i="12"/>
  <c r="G62" i="12"/>
  <c r="G63" i="12"/>
  <c r="G64" i="12"/>
  <c r="G41" i="12" l="1"/>
</calcChain>
</file>

<file path=xl/sharedStrings.xml><?xml version="1.0" encoding="utf-8"?>
<sst xmlns="http://schemas.openxmlformats.org/spreadsheetml/2006/main" count="194" uniqueCount="124">
  <si>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</si>
  <si>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</si>
  <si>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</si>
  <si>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</si>
  <si>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</si>
  <si>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</si>
  <si>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</si>
  <si>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</si>
  <si>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</si>
  <si>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</si>
  <si>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</si>
  <si>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</si>
  <si>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</si>
  <si>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</si>
  <si>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</si>
  <si>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</si>
  <si>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t>2.</t>
  </si>
  <si>
    <t>3.</t>
  </si>
  <si>
    <t>4.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</si>
  <si>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</si>
  <si>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4.1. PAKIET I</t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</si>
  <si>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</si>
  <si>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</si>
  <si>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</si>
  <si>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</si>
  <si>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4.2. PAKIET II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</si>
  <si>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</si>
  <si>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</si>
  <si>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</si>
  <si>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</si>
  <si>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</si>
  <si>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</si>
  <si>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</si>
  <si>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</si>
  <si>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</si>
  <si>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</si>
  <si>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</si>
  <si>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</si>
  <si>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</si>
  <si>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</si>
  <si>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</si>
  <si>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</si>
  <si>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</si>
  <si>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</si>
  <si>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</si>
  <si>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>6.</t>
  </si>
  <si>
    <t>7.</t>
  </si>
  <si>
    <t>5.</t>
  </si>
  <si>
    <t>8.</t>
  </si>
  <si>
    <t>SUMA NETTO PAKIET I</t>
  </si>
  <si>
    <t>SUMA NETTO PAKIET II</t>
  </si>
  <si>
    <t>Nazwa zamówienia: Zakup materiałów eksploatacyjnych oraz odczynników laboratoryjnych na potrzeby realizacji projektów.</t>
  </si>
  <si>
    <t>SUMA NETTO PAKIET III</t>
  </si>
  <si>
    <t>Pakiet III - Odczynniki laboratoryjne cz.3</t>
  </si>
  <si>
    <t>SUMA NETTO PAKIET IV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</si>
  <si>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</si>
  <si>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t>4.3. PAKIET III</t>
  </si>
  <si>
    <t>4.4. PAKIET IV</t>
  </si>
  <si>
    <t>SUMA NETTO PAKIET V</t>
  </si>
  <si>
    <t>SUMA NETTO PAKIET VI</t>
  </si>
  <si>
    <t>4.5. PAKIET V</t>
  </si>
  <si>
    <t>4.6. PAKIET VI</t>
  </si>
  <si>
    <t>W powyższych cenach zostały uwzględnione wszystkie koszty związane z wykonaniem zamówienia zgodnie z wymaganiami określonymi w Zapytaniu Ofertowym ABM/10/23/IR</t>
  </si>
  <si>
    <t>Pakiet I - Materiały eksploatacyjne</t>
  </si>
  <si>
    <t>9.</t>
  </si>
  <si>
    <t>Czarne naklejki na spód czarnych płytek 96-dołkowych i 384-dołkowych, umożliwiające zaklejenie dna płytki z przezroczystym dnem w celu zmniejszenia przesłuchu (ang. cross-talk) podczas pomiarów fluorescencji z górnym odczytem.</t>
  </si>
  <si>
    <t>Polistyrenowe probówki okrągłodenne typu FACSówka,przeźroczyste, hydrofobowe, 12x75mm (± 1%), pojemność 5 mL (± 1%), z korkiem, odporne na działanie temperatur w zakresie 4-60°C i przyspieszenie do 1400 x g, wolne od RNaz/DNaz, sterylne, wolne od pyrogenów, o zawartości endotoksyn &lt;0.1 EU/ mL</t>
  </si>
  <si>
    <t>Pudełka z PP, 81-miejscowe, odporne na temperaturę w zakresie −80-120°C, wymiary maksynalne (wys. x szer. x dł.) 47x130x130 mm, do przechowywania probówek o śr. max 12-12,5 mm (1.5/2 mL ependorfki lub kriofiolki), z alfanumerycznym oznakowaniem, z przeźroczystą, lub półprzeźroczystą pokrywką, mix przynajmniej 4 kolorów</t>
  </si>
  <si>
    <t>Końcówki do pipet, niskoadhezyjne, z filtrem przeciw aorozolom, dozujące roztwory w zakresie objętości 0,5-10 µL, kompatybilne z pipetami Eppendorf Research Plus i Reference, sterylne, wolne od inhibitorów PCR, DNaz, RNaz i ludzkiego DNA, pakowane w pudełka po 96 szt</t>
  </si>
  <si>
    <t>Końcówki do pipet, niskoadhezyjne, z filtrem przeciw aorozolom, dozujące roztwory w zakresie objętości 20-100 µL, kompatybilne z pipetami Eppendorf Research Plus i Reference, sterylne, wolne od inhibitorów PCR, DNaz, RNaz i ludzkiego DNA, pakowane w pudełka po 96 szt</t>
  </si>
  <si>
    <t>Końcówki do pipet, niskoadhezyjne, z filtrem przeciw aorozolom, dozujące roztwory w zakresie objętości 20-200 µL, kompatybilne z pipetami Eppendorf Research Plus i Reference, sterylne, wolne od inhibitorów PCR, DNaz, RNaz i ludzkiego DNA, pakowane w pudełka po 96 szt</t>
  </si>
  <si>
    <t>Końcówki do pipet, niskoadhezyjne, z filtrem przeciw aorozolom, dozujące roztwory w zakresie objętości 100-1000 µL lub 1250 µL, kompatybilne z pipetami Eppendorf Research Plus i Reference, sterylne, wolne od inhibitorów PCR, DNaz, RNaz i ludzkiego DNA, pakowane w pudełka po 96 szt</t>
  </si>
  <si>
    <t>10x96 szt</t>
  </si>
  <si>
    <t>Pakiet II - Odczynniki laboratoryjne cz.1</t>
  </si>
  <si>
    <t>Środek zapobiegający rozwojowi zanieczyszczeń mikrobiologicznych wody (w tym bakterii Gram-ujemnych, drożdży i grzybów), do stosowania w inkubatorach CO2 przeznaczonych do hodowli komórkowych, nielotny, niekorozyjny, nietoksyczny, skoncentrowany, o wydajności min. 10 mL/L wody, o przydatności do użycia min. 12 miesięcy, roztwór roboczy stabilny min. 4 tygodnie</t>
  </si>
  <si>
    <t>Roztwór 0.25% trypsyny i EDTA w HBSS z czerwieną fenolową, bez wapnia i magnezu, sterylny, do stosowania w hodowlach komórkowych, pH 7.3 ± 0.3, osmolarność 300 mOsm/kg ± 10%, okres przydatności do użycia min. 24 miesiące</t>
  </si>
  <si>
    <t>Roztwór zawierający 10 000 U/mL penicyliny i 10 mg/ mL streptomycyny, o pH w zakresie 6 ± 1, o osmolalności 350 ± 100 mOsm/kg, sterylny, filtrowany, o zawartości endotoksyn &lt;0.1 EU/mL, do stosowania w hodowlach komórkowych, przydatność do użycia min. 12 miesięcy</t>
  </si>
  <si>
    <t>Roztwór 0.05% trypsyny i 0.025% EDTA w PBS, bez wapnia, magnezu oraz czerwieni fenolowej, sterylny, do stosowania w hodowlach komórkowych, pH 7.3 ± 0.3, osmolarność 290 ± 30 mOsm/kg, okres przydatności do użycia min. 24 miesiące</t>
  </si>
  <si>
    <t>Sterylny dimetylosulfotlenek (DMSO) w szklanych, zamykanych fiolkach, do stosowania w hodowlach komórkowych</t>
  </si>
  <si>
    <t>Pakiet IV - Odczynniki laboratoryjne cz.3</t>
  </si>
  <si>
    <t>10.</t>
  </si>
  <si>
    <t>11.</t>
  </si>
  <si>
    <t>12.</t>
  </si>
  <si>
    <t>13.</t>
  </si>
  <si>
    <t>Pakiet V - Odczynniki laboratoryjne cz.4</t>
  </si>
  <si>
    <t>Pakiet VI - Media hodowlane</t>
  </si>
  <si>
    <t>Modyfikowane medium RPMI 1640 (modyfikacja ATCC) do hodowli komórek ssaczych, sterylne, w formie płynnej, wolne od endotoksyn, zawierające NaHCO3 (1.5 g/L ± 5%), L-glutaminę (300 mg/L ± 5%), bufor HEPES (2.38 g/L ± 5%), pirogronian sodu (110 mg/L ± 5%), wysokie stężenie glukozy (4.5 g/L ± 5%) i czerwień fenolową, o osmolarności 260 - 320 mOsm/kg oraz pH w zakresie: 6.7-7.5. Termin przydatności do użycia min.  6 miesięcy</t>
  </si>
  <si>
    <t>Medium DMEM do hodowli komórek ssaczych, suplementowane L-alanylo-L-glutaminą (862 mg/L ± 5%)), sterylne, w formie płynnej, wolne od endotoksyn, zawierające NaHCO3 (3.7g/L ± 5%), glukozę (4.5 g/L ± 5%) oraz czerwień fenolową, nie zawierające pirogronianu sodu ani buforu HEPES, o osmolalności w zakresie 320-360 mOsm/kg oraz o pH w zakresie: 6.8-7.2. Termin przydatności do użycia min. 6 miesięcy</t>
  </si>
  <si>
    <t>Medium RPMI 1640 do hodowli komórek ssaczych, sterylne, w formie płynnej, wolne od endotoksyn, 1x stężone,  zawierające NaHCO3 (2.0 g/L ± 5%), L-glutaminę (300 mg/L ± 5%), biotynę (0.2 mg/L± 5%), witaminę B12 (5µg/L ± 5%), kwas para-aminobenzoesowy (PABA) (1 mg/L ± 5%), glukozę (2g/L ± 5%) i czerwień fenolową. Nie zawierające HEPESu oraz pirogronianiu sodu, o osmolalnośći 260 - 310 mOsm/kg oraz pH w zakresie: 7.0-7.4. Termin przydatności do użycia min.  6 miesięcy</t>
  </si>
  <si>
    <t>1 opakowanie (55 sztuk)*</t>
  </si>
  <si>
    <t>1000 szt.*</t>
  </si>
  <si>
    <t>6 szt.*</t>
  </si>
  <si>
    <t>10x96 szt.*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</si>
  <si>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ABM/10/23/IR</t>
    </r>
  </si>
  <si>
    <t>1 fiolka &gt; 10 mg białka*</t>
  </si>
  <si>
    <t>6x 500 mL*</t>
  </si>
  <si>
    <t>100 mL*</t>
  </si>
  <si>
    <t>500 mL*</t>
  </si>
  <si>
    <t>24 x 10mL*</t>
  </si>
  <si>
    <t>1 pudłko/50 próbek*</t>
  </si>
  <si>
    <t>0.75 mL*</t>
  </si>
  <si>
    <t>2 000 U*</t>
  </si>
  <si>
    <t>5 mL*</t>
  </si>
  <si>
    <t>5 000 U*</t>
  </si>
  <si>
    <t>20x1mL*</t>
  </si>
  <si>
    <t>10x1mL*</t>
  </si>
  <si>
    <t>5x1 mL*</t>
  </si>
  <si>
    <t>100kU*</t>
  </si>
  <si>
    <t>50szt*</t>
  </si>
  <si>
    <t>275 mL*</t>
  </si>
  <si>
    <t>1 L*</t>
  </si>
  <si>
    <t>100 ml*</t>
  </si>
  <si>
    <t>10x500mL*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</si>
  <si>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** Specyfika  badawcza projektu wymusza wskazanie konkretnych produktów (producenta oraz numerów katalogowych). 
</t>
  </si>
  <si>
    <t>Modyfikowane medium MEM do hodowli komórek ssaczych, zawierające insulinę, transferynę, hipoksantynę, tymidynę i pierwiastki śladowe, co umożliwia zmniejszoną o 50% suplementację bydlęcą surowicą płodową, sterylne, w formie płynnej, wolne od endotoksyn, zawierające NaHCO3 (2.4 g/L ± 5%), niezawierające czerwieni fenolowej, odpowiednie do transfekcji opartej na technologii kationowych nanocząstek lipidowych. Termin przydatności do użycia min. 6 miesięcy, Gibco, nr cat. 11058021 lub równoważne.**</t>
  </si>
  <si>
    <t>Chemiluminescencyjny substrat (ECL) peroksydazy chrzanowej (HRP) do wykrywania białek metodą Western Blot, o czułości nisko femtogramowej lub wyższej, o stabilności sygnału 2h lub dłuższej, dwuskładnikowy, zawierający roztwór luminolu i roztwór nadtlenku wodoru (H2O2), o stabilności nie krótszej niż 1 rok (w temperaturze pokojowej) oraz stabilności roztworu roboczego nie krótszej niż 8h (w temperaturze pokojowej), kompatybilny z systemem do wizualizacji Amersham, wystarczający na pokrycie 1000 cm2 membrany, Cyanagen, nr kat. XLS3,0100 lub równoważne.**</t>
  </si>
  <si>
    <t>Płytki do krystalizacji w warunkach kropli siedzącej na 3 krople, o niskim profilu, UVP, umożliwiające ustawienie do 288 kropli na jednej płytce, studzienki z efektem soczewki dla lepszej optyki, objętość kropli: 50 nl do 5 µl, numeracja studzienek na płytce, pojemność studzienki: od 20 do 40 µl, standard ANSI / SLAS 1-2004, wymiary zewnętrzne płytki: 127.5 ± 0.2 mm x 85.3± 0.2 mm mm, wymiary części roboczej płytki 99 mm x 63 mm , płytki typu low profile- calkowita wysokość plytki 7.75 mm, przezroczyste dla UV (UVP), płytki wykonane z polimeru o najlepszych właściwościach optycznych(UVP) umożliwiające łatwe oglądanie i wyszukiwanie kryształów. Hampton Research HR3-206 lub równoważne**</t>
  </si>
  <si>
    <t>Zestaw 96 unikalnych mieszanin pH, soli, polimerów i substancji organicznych o zdolności do promowania wzrostu kryształów. Gotowe do użycia odczynniki, sterylnie filtrowane i formułowane z ultraczystą wodą typu 1, przy użyciu soli o najwyższej czystości, polimerów, związków organicznych i buforów. Hampton Research, nr kat. HR2-112 lub równoważne.**</t>
  </si>
  <si>
    <t>Zestaw do izolacji RNA z kolumienkową degradacją DNA, pozwalający na izolację do 100 µg RNA na próbkę, umożliwiający izolację RNA z tkanek zwierzęcych (w tym śliny, krwi i wymazu z policzka lub nosogardzieli), komórek roślinnych, bakterii i drożdży, pozwalający na izolację RNA dowolnej dłµgości, w tym łańcuchów krótkich &gt; 20 nukleotydów, zawierający kolumienki do izolacji, DNazę I, proteinazę K, oraz bufory do elucji, New England Biolabs, nr kat. T2010S lub równoważne.**</t>
  </si>
  <si>
    <t>Enzym DNaza I, typ II-S, z trzustki bydlęcej, w postaci liofilizowanego proszku, pozbawiona endotoksyn, oczyszczona chromatograficznie ≥80%, w ilości co najmniej 10 mg białka, ≥2000 jednostek/mg białka, Sigma Aldrich nr. kat. D4513 lub równoważny.**</t>
  </si>
  <si>
    <t>Jednorazowe slajdy z dwiema komorami do liczenia komórek za pomocą automatycznego licznika Luna-II, Logos biosystem, nr kat. L12003 lub równoważne**</t>
  </si>
  <si>
    <r>
      <t>Końcówki do pipet, niskoadhezyjne, z filtrem przeciw aorozolom, dozujące roztwory w zakresie objętości 2-20 µL, kompatybilne z pipetami Eppendorf Research Plus i Reference</t>
    </r>
    <r>
      <rPr>
        <sz val="10"/>
        <color rgb="FFFF0000"/>
        <rFont val="Calibri Light"/>
        <family val="2"/>
        <charset val="238"/>
        <scheme val="major"/>
      </rPr>
      <t>(żółtymi),</t>
    </r>
    <r>
      <rPr>
        <sz val="10"/>
        <rFont val="Calibri Light"/>
        <family val="2"/>
        <charset val="238"/>
        <scheme val="major"/>
      </rPr>
      <t xml:space="preserve"> sterylne, wolne od inhibitorów PCR, DNaz, RNaz i ludzkiego DNA, pakowane w pudełka po 96 szt</t>
    </r>
  </si>
  <si>
    <r>
      <t xml:space="preserve">Załącznik nr 1 do zapytania ofertowego ABM/10/23/IR - Formularz oferty </t>
    </r>
    <r>
      <rPr>
        <b/>
        <sz val="10"/>
        <color rgb="FFFF0000"/>
        <rFont val="Calibri Light"/>
        <family val="2"/>
        <charset val="238"/>
        <scheme val="major"/>
      </rPr>
      <t>po zmianie z dnia 09.05.2023</t>
    </r>
  </si>
  <si>
    <r>
      <t>Roztwór soli buforowanej fosforanem Dulbecco (DPBS), sterylny, bez magnezu, bez wapnia, o pH w zakresie 7.</t>
    </r>
    <r>
      <rPr>
        <sz val="10"/>
        <color rgb="FFFF0000"/>
        <rFont val="Calibri Light"/>
        <family val="2"/>
        <charset val="238"/>
        <scheme val="major"/>
      </rPr>
      <t>5</t>
    </r>
    <r>
      <rPr>
        <sz val="10"/>
        <rFont val="Calibri Light"/>
        <family val="2"/>
        <charset val="238"/>
        <scheme val="major"/>
      </rPr>
      <t xml:space="preserve"> ± 0.3, osmolalności 290 mOsm/kg ± 10% i zawartości endotoksyn &lt;1 EU/mL, o przydatności do użycia min. 24 miesiące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</si>
</sst>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z val="10"/>
      <color rgb="FFFF0000"/>
      <name val="Calibri Light"/>
      <family val="2"/>
      <charset val="238"/>
      <scheme val="major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7" fillId="6" borderId="0" xfId="0" applyFont="1" applyFill="1" applyAlignment="1">
      <alignment vertical="center"/>
    </xf>
    <xf numFmtId="164" fontId="3" fillId="2" borderId="8" xfId="0" applyNumberFormat="1" applyFont="1" applyFill="1" applyBorder="1" applyAlignment="1">
      <alignment vertical="center" wrapText="1"/>
    </xf>
    <xf numFmtId="0" fontId="2" fillId="0" borderId="0" xfId="0" applyFont="1"/>
    <xf numFmtId="0" fontId="2" fillId="6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1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 wrapText="1"/>
    </xf>
    <xf numFmtId="164" fontId="4" fillId="6" borderId="1" xfId="0" applyNumberFormat="1" applyFont="1" applyFill="1" applyBorder="1" applyAlignment="1">
      <alignment horizontal="left" vertical="center"/>
    </xf>
    <xf numFmtId="0" fontId="2" fillId="6" borderId="1" xfId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164" fontId="5" fillId="3" borderId="0" xfId="0" applyNumberFormat="1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5" fillId="4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„Opracowanie, rozwój i badanie kliniczne małocząsteczkowego związku indukującego 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degradację białka kluczowego w patogenezie chorób autoimmunologicznych, w tym RZS"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637188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225667</xdr:colOff>
      <xdr:row>1</xdr:row>
      <xdr:rowOff>168676</xdr:rowOff>
    </xdr:from>
    <xdr:to>
      <xdr:col>4</xdr:col>
      <xdr:colOff>903142</xdr:colOff>
      <xdr:row>1</xdr:row>
      <xdr:rowOff>561294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D5883255-D1E5-8470-69FA-F2DA499C0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4303" y="405358"/>
          <a:ext cx="1685105" cy="389443"/>
        </a:xfrm>
        <a:prstGeom prst="rect">
          <a:avLst/>
        </a:prstGeom>
      </xdr:spPr>
    </xdr:pic>
    <xdr:clientData/>
  </xdr:twoCellAnchor>
  <xdr:twoCellAnchor editAs="oneCell">
    <xdr:from>
      <xdr:col>1</xdr:col>
      <xdr:colOff>4603750</xdr:colOff>
      <xdr:row>1</xdr:row>
      <xdr:rowOff>31968</xdr:rowOff>
    </xdr:from>
    <xdr:to>
      <xdr:col>2</xdr:col>
      <xdr:colOff>749486</xdr:colOff>
      <xdr:row>1</xdr:row>
      <xdr:rowOff>685800</xdr:rowOff>
    </xdr:to>
    <xdr:pic>
      <xdr:nvPicPr>
        <xdr:cNvPr id="13" name="Obraz 12" descr="Agencja Badań Medycznych świętuje drugie urodziny - Aktualności - Agencja  Badań Medycznych">
          <a:extLst>
            <a:ext uri="{FF2B5EF4-FFF2-40B4-BE49-F238E27FC236}">
              <a16:creationId xmlns:a16="http://schemas.microsoft.com/office/drawing/2014/main" id="{B52B0AE6-BC05-6776-11AA-C2983CBC9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250" y="268650"/>
          <a:ext cx="1174750" cy="653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40"/>
  <sheetViews>
    <sheetView showGridLines="0" tabSelected="1" topLeftCell="A23" zoomScale="93" zoomScaleNormal="93" workbookViewId="0">
      <selection activeCell="B32" sqref="B32"/>
    </sheetView>
  </sheetViews>
  <sheetFormatPr defaultColWidth="9.453125" defaultRowHeight="13" x14ac:dyDescent="0.35"/>
  <cols>
    <col min="1" max="1" width="4.54296875" style="1" customWidth="1"/>
    <col min="2" max="2" width="71.90625" style="30" customWidth="1"/>
    <col min="3" max="3" width="22.453125" style="30" customWidth="1"/>
    <col min="4" max="5" width="14.453125" style="31" customWidth="1"/>
    <col min="6" max="6" width="18.81640625" style="31" customWidth="1"/>
    <col min="7" max="7" width="28.4531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13" customFormat="1" ht="18.649999999999999" customHeight="1" x14ac:dyDescent="0.35">
      <c r="A1" s="59" t="s">
        <v>122</v>
      </c>
      <c r="B1" s="59"/>
      <c r="C1" s="59"/>
      <c r="D1" s="59"/>
      <c r="E1" s="59"/>
      <c r="F1" s="59"/>
      <c r="G1" s="59"/>
    </row>
    <row r="2" spans="1:7" s="13" customFormat="1" ht="121.4" customHeight="1" x14ac:dyDescent="0.3">
      <c r="A2" s="46" t="s">
        <v>0</v>
      </c>
      <c r="B2" s="46"/>
      <c r="C2" s="46"/>
      <c r="D2" s="46"/>
      <c r="E2" s="46"/>
      <c r="F2" s="46"/>
      <c r="G2" s="4"/>
    </row>
    <row r="3" spans="1:7" s="13" customFormat="1" ht="56.9" customHeight="1" x14ac:dyDescent="0.35">
      <c r="A3" s="46" t="s">
        <v>1</v>
      </c>
      <c r="B3" s="46"/>
      <c r="C3" s="46"/>
      <c r="D3" s="46"/>
      <c r="E3" s="46"/>
      <c r="F3" s="46"/>
      <c r="G3" s="46"/>
    </row>
    <row r="4" spans="1:7" s="13" customFormat="1" ht="11.9" customHeight="1" x14ac:dyDescent="0.35">
      <c r="B4" s="14"/>
      <c r="C4" s="14"/>
      <c r="D4" s="14"/>
      <c r="E4" s="14"/>
      <c r="F4" s="14"/>
      <c r="G4" s="14"/>
    </row>
    <row r="5" spans="1:7" s="20" customFormat="1" ht="19.399999999999999" customHeight="1" x14ac:dyDescent="0.35">
      <c r="A5" s="61" t="s">
        <v>51</v>
      </c>
      <c r="B5" s="61"/>
      <c r="C5" s="61"/>
      <c r="D5" s="61"/>
      <c r="E5" s="61"/>
      <c r="F5" s="61"/>
      <c r="G5" s="61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49"/>
      <c r="B7" s="49"/>
      <c r="C7" s="49"/>
      <c r="D7" s="49"/>
      <c r="E7" s="49"/>
      <c r="F7" s="49"/>
      <c r="G7" s="49"/>
    </row>
    <row r="8" spans="1:7" ht="12.75" customHeight="1" x14ac:dyDescent="0.35">
      <c r="A8" s="60" t="s">
        <v>3</v>
      </c>
      <c r="B8" s="60"/>
      <c r="C8" s="60"/>
      <c r="D8" s="60"/>
      <c r="E8" s="60"/>
      <c r="F8" s="60"/>
      <c r="G8" s="60"/>
    </row>
    <row r="9" spans="1:7" ht="38.25" customHeight="1" x14ac:dyDescent="0.35">
      <c r="A9" s="49"/>
      <c r="B9" s="49"/>
      <c r="C9" s="49"/>
      <c r="D9" s="49"/>
      <c r="E9" s="49"/>
      <c r="F9" s="49"/>
      <c r="G9" s="49"/>
    </row>
    <row r="10" spans="1:7" ht="27.75" customHeight="1" x14ac:dyDescent="0.35">
      <c r="A10" s="52" t="s">
        <v>4</v>
      </c>
      <c r="B10" s="52"/>
      <c r="C10" s="52"/>
      <c r="D10" s="52"/>
      <c r="E10" s="52"/>
      <c r="F10" s="52"/>
      <c r="G10" s="52"/>
    </row>
    <row r="11" spans="1:7" ht="32.5" customHeight="1" x14ac:dyDescent="0.35">
      <c r="A11" s="50" t="s">
        <v>93</v>
      </c>
      <c r="B11" s="50"/>
      <c r="C11" s="50"/>
      <c r="D11" s="50"/>
      <c r="E11" s="50"/>
      <c r="F11" s="50"/>
      <c r="G11" s="50"/>
    </row>
    <row r="12" spans="1:7" ht="20.25" customHeight="1" x14ac:dyDescent="0.35">
      <c r="A12" s="51" t="s">
        <v>5</v>
      </c>
      <c r="B12" s="51"/>
      <c r="C12" s="51"/>
      <c r="D12" s="51"/>
      <c r="E12" s="51"/>
      <c r="F12" s="51"/>
      <c r="G12" s="51"/>
    </row>
    <row r="13" spans="1:7" ht="43.5" customHeight="1" x14ac:dyDescent="0.35">
      <c r="A13" s="49"/>
      <c r="B13" s="49"/>
      <c r="C13" s="49"/>
      <c r="D13" s="49"/>
      <c r="E13" s="49"/>
      <c r="F13" s="49"/>
      <c r="G13" s="49"/>
    </row>
    <row r="14" spans="1:7" ht="15.75" customHeight="1" x14ac:dyDescent="0.35">
      <c r="A14" s="52" t="s">
        <v>6</v>
      </c>
      <c r="B14" s="52"/>
      <c r="C14" s="52"/>
      <c r="D14" s="52"/>
      <c r="E14" s="52"/>
      <c r="F14" s="52"/>
      <c r="G14" s="52"/>
    </row>
    <row r="15" spans="1:7" ht="31.4" customHeight="1" x14ac:dyDescent="0.35">
      <c r="A15" s="53" t="s">
        <v>7</v>
      </c>
      <c r="B15" s="53"/>
      <c r="C15" s="53"/>
      <c r="D15" s="53"/>
      <c r="E15" s="53"/>
      <c r="F15" s="53"/>
      <c r="G15" s="53"/>
    </row>
    <row r="16" spans="1:7" ht="7.4" customHeight="1" x14ac:dyDescent="0.35">
      <c r="A16" s="8"/>
      <c r="B16" s="8"/>
      <c r="C16" s="8"/>
      <c r="D16" s="8"/>
      <c r="E16" s="8"/>
      <c r="F16" s="8"/>
      <c r="G16" s="8"/>
    </row>
    <row r="17" spans="1:50" x14ac:dyDescent="0.35">
      <c r="A17" s="13"/>
      <c r="B17" s="48"/>
      <c r="C17" s="48"/>
      <c r="D17" s="48"/>
      <c r="E17" s="21"/>
      <c r="F17" s="21"/>
      <c r="G17" s="13"/>
    </row>
    <row r="18" spans="1:50" s="4" customFormat="1" ht="53.15" customHeight="1" x14ac:dyDescent="0.3">
      <c r="A18" s="11" t="s">
        <v>8</v>
      </c>
      <c r="B18" s="11" t="s">
        <v>9</v>
      </c>
      <c r="C18" s="11" t="s">
        <v>10</v>
      </c>
      <c r="D18" s="12" t="s">
        <v>11</v>
      </c>
      <c r="E18" s="12" t="s">
        <v>12</v>
      </c>
      <c r="F18" s="11" t="s">
        <v>13</v>
      </c>
      <c r="G18" s="12" t="s">
        <v>14</v>
      </c>
    </row>
    <row r="19" spans="1:50" s="9" customFormat="1" ht="13.5" customHeight="1" x14ac:dyDescent="0.35">
      <c r="A19" s="37" t="s">
        <v>63</v>
      </c>
      <c r="B19" s="38"/>
      <c r="C19" s="38"/>
      <c r="D19" s="38"/>
      <c r="E19" s="38"/>
      <c r="F19" s="38"/>
      <c r="G19" s="39"/>
    </row>
    <row r="20" spans="1:50" s="9" customFormat="1" ht="40.5" customHeight="1" x14ac:dyDescent="0.35">
      <c r="A20" s="22" t="s">
        <v>15</v>
      </c>
      <c r="B20" s="23" t="s">
        <v>65</v>
      </c>
      <c r="C20" s="24"/>
      <c r="D20" s="23" t="s">
        <v>89</v>
      </c>
      <c r="E20" s="24"/>
      <c r="F20" s="22">
        <v>2</v>
      </c>
      <c r="G20" s="25">
        <f>F20*E20</f>
        <v>0</v>
      </c>
    </row>
    <row r="21" spans="1:50" s="9" customFormat="1" ht="29.5" customHeight="1" x14ac:dyDescent="0.35">
      <c r="A21" s="22" t="s">
        <v>16</v>
      </c>
      <c r="B21" s="23" t="s">
        <v>120</v>
      </c>
      <c r="C21" s="24"/>
      <c r="D21" s="23" t="s">
        <v>90</v>
      </c>
      <c r="E21" s="24"/>
      <c r="F21" s="22">
        <v>1</v>
      </c>
      <c r="G21" s="25">
        <f t="shared" ref="G21:G28" si="0">F21*E21</f>
        <v>0</v>
      </c>
    </row>
    <row r="22" spans="1:50" s="9" customFormat="1" ht="54.5" customHeight="1" x14ac:dyDescent="0.35">
      <c r="A22" s="22" t="s">
        <v>17</v>
      </c>
      <c r="B22" s="23" t="s">
        <v>66</v>
      </c>
      <c r="C22" s="24"/>
      <c r="D22" s="23" t="s">
        <v>90</v>
      </c>
      <c r="E22" s="24"/>
      <c r="F22" s="22">
        <v>1</v>
      </c>
      <c r="G22" s="25">
        <f t="shared" si="0"/>
        <v>0</v>
      </c>
    </row>
    <row r="23" spans="1:50" s="9" customFormat="1" ht="60.5" customHeight="1" x14ac:dyDescent="0.35">
      <c r="A23" s="22" t="s">
        <v>18</v>
      </c>
      <c r="B23" s="23" t="s">
        <v>67</v>
      </c>
      <c r="C23" s="24"/>
      <c r="D23" s="23" t="s">
        <v>91</v>
      </c>
      <c r="E23" s="24"/>
      <c r="F23" s="22">
        <v>5</v>
      </c>
      <c r="G23" s="25">
        <f t="shared" si="0"/>
        <v>0</v>
      </c>
    </row>
    <row r="24" spans="1:50" s="9" customFormat="1" ht="46" customHeight="1" x14ac:dyDescent="0.35">
      <c r="A24" s="22" t="s">
        <v>47</v>
      </c>
      <c r="B24" s="23" t="s">
        <v>68</v>
      </c>
      <c r="C24" s="24"/>
      <c r="D24" s="23" t="s">
        <v>92</v>
      </c>
      <c r="E24" s="24"/>
      <c r="F24" s="22">
        <v>2</v>
      </c>
      <c r="G24" s="25">
        <f t="shared" si="0"/>
        <v>0</v>
      </c>
    </row>
    <row r="25" spans="1:50" s="9" customFormat="1" ht="42.5" customHeight="1" x14ac:dyDescent="0.35">
      <c r="A25" s="22" t="s">
        <v>45</v>
      </c>
      <c r="B25" s="23" t="s">
        <v>121</v>
      </c>
      <c r="C25" s="24"/>
      <c r="D25" s="23" t="s">
        <v>92</v>
      </c>
      <c r="E25" s="24"/>
      <c r="F25" s="22">
        <v>7</v>
      </c>
      <c r="G25" s="25">
        <f t="shared" si="0"/>
        <v>0</v>
      </c>
    </row>
    <row r="26" spans="1:50" ht="43.5" customHeight="1" x14ac:dyDescent="0.35">
      <c r="A26" s="22" t="s">
        <v>46</v>
      </c>
      <c r="B26" s="23" t="s">
        <v>69</v>
      </c>
      <c r="C26" s="26"/>
      <c r="D26" s="23" t="s">
        <v>92</v>
      </c>
      <c r="E26" s="27"/>
      <c r="F26" s="22">
        <v>5</v>
      </c>
      <c r="G26" s="25">
        <f t="shared" si="0"/>
        <v>0</v>
      </c>
    </row>
    <row r="27" spans="1:50" s="9" customFormat="1" ht="41.5" customHeight="1" x14ac:dyDescent="0.35">
      <c r="A27" s="22" t="s">
        <v>48</v>
      </c>
      <c r="B27" s="23" t="s">
        <v>70</v>
      </c>
      <c r="C27" s="24"/>
      <c r="D27" s="23" t="s">
        <v>72</v>
      </c>
      <c r="E27" s="24"/>
      <c r="F27" s="22">
        <v>2</v>
      </c>
      <c r="G27" s="25">
        <f t="shared" si="0"/>
        <v>0</v>
      </c>
    </row>
    <row r="28" spans="1:50" s="15" customFormat="1" ht="49" customHeight="1" x14ac:dyDescent="0.35">
      <c r="A28" s="22" t="s">
        <v>64</v>
      </c>
      <c r="B28" s="23" t="s">
        <v>71</v>
      </c>
      <c r="C28" s="24"/>
      <c r="D28" s="23" t="s">
        <v>72</v>
      </c>
      <c r="E28" s="24"/>
      <c r="F28" s="28">
        <v>5</v>
      </c>
      <c r="G28" s="25">
        <f t="shared" si="0"/>
        <v>0</v>
      </c>
    </row>
    <row r="29" spans="1:50" s="9" customFormat="1" ht="14.9" customHeight="1" x14ac:dyDescent="0.3">
      <c r="A29" s="40" t="s">
        <v>49</v>
      </c>
      <c r="B29" s="41"/>
      <c r="C29" s="41"/>
      <c r="D29" s="41"/>
      <c r="E29" s="41"/>
      <c r="F29" s="41"/>
      <c r="G29" s="16">
        <f>SUM(G20:G28)</f>
        <v>0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</row>
    <row r="30" spans="1:50" s="9" customFormat="1" ht="14.9" customHeight="1" x14ac:dyDescent="0.3">
      <c r="A30" s="37" t="s">
        <v>73</v>
      </c>
      <c r="B30" s="38"/>
      <c r="C30" s="38"/>
      <c r="D30" s="38"/>
      <c r="E30" s="38"/>
      <c r="F30" s="38"/>
      <c r="G30" s="39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</row>
    <row r="31" spans="1:50" s="9" customFormat="1" ht="53.5" customHeight="1" x14ac:dyDescent="0.3">
      <c r="A31" s="22" t="s">
        <v>15</v>
      </c>
      <c r="B31" s="19" t="s">
        <v>119</v>
      </c>
      <c r="C31" s="24"/>
      <c r="D31" s="19" t="s">
        <v>94</v>
      </c>
      <c r="E31" s="24"/>
      <c r="F31" s="22">
        <v>4</v>
      </c>
      <c r="G31" s="25">
        <f>E31*F31</f>
        <v>0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</row>
    <row r="32" spans="1:50" s="9" customFormat="1" ht="50.5" customHeight="1" x14ac:dyDescent="0.3">
      <c r="A32" s="22" t="s">
        <v>16</v>
      </c>
      <c r="B32" s="19" t="s">
        <v>123</v>
      </c>
      <c r="C32" s="24"/>
      <c r="D32" s="19" t="s">
        <v>95</v>
      </c>
      <c r="E32" s="24"/>
      <c r="F32" s="22">
        <v>17</v>
      </c>
      <c r="G32" s="25">
        <f t="shared" ref="G32:G37" si="1">E32*F32</f>
        <v>0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</row>
    <row r="33" spans="1:50" s="9" customFormat="1" ht="67" customHeight="1" x14ac:dyDescent="0.3">
      <c r="A33" s="22" t="s">
        <v>17</v>
      </c>
      <c r="B33" s="19" t="s">
        <v>74</v>
      </c>
      <c r="C33" s="24"/>
      <c r="D33" s="19" t="s">
        <v>96</v>
      </c>
      <c r="E33" s="24"/>
      <c r="F33" s="22">
        <v>10</v>
      </c>
      <c r="G33" s="25">
        <f t="shared" si="1"/>
        <v>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</row>
    <row r="34" spans="1:50" s="9" customFormat="1" ht="50.5" customHeight="1" x14ac:dyDescent="0.3">
      <c r="A34" s="22" t="s">
        <v>18</v>
      </c>
      <c r="B34" s="19" t="s">
        <v>75</v>
      </c>
      <c r="C34" s="24"/>
      <c r="D34" s="19" t="s">
        <v>97</v>
      </c>
      <c r="E34" s="24"/>
      <c r="F34" s="22">
        <v>6</v>
      </c>
      <c r="G34" s="25">
        <f t="shared" si="1"/>
        <v>0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</row>
    <row r="35" spans="1:50" s="9" customFormat="1" ht="54" customHeight="1" x14ac:dyDescent="0.3">
      <c r="A35" s="22" t="s">
        <v>47</v>
      </c>
      <c r="B35" s="19" t="s">
        <v>76</v>
      </c>
      <c r="C35" s="24"/>
      <c r="D35" s="19" t="s">
        <v>96</v>
      </c>
      <c r="E35" s="24"/>
      <c r="F35" s="22">
        <v>10</v>
      </c>
      <c r="G35" s="25">
        <f t="shared" si="1"/>
        <v>0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</row>
    <row r="36" spans="1:50" s="9" customFormat="1" ht="54" customHeight="1" x14ac:dyDescent="0.3">
      <c r="A36" s="22" t="s">
        <v>45</v>
      </c>
      <c r="B36" s="19" t="s">
        <v>77</v>
      </c>
      <c r="C36" s="24"/>
      <c r="D36" s="19" t="s">
        <v>97</v>
      </c>
      <c r="E36" s="24"/>
      <c r="F36" s="22">
        <v>10</v>
      </c>
      <c r="G36" s="25">
        <f t="shared" si="1"/>
        <v>0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</row>
    <row r="37" spans="1:50" s="9" customFormat="1" ht="54" customHeight="1" x14ac:dyDescent="0.3">
      <c r="A37" s="22" t="s">
        <v>46</v>
      </c>
      <c r="B37" s="19" t="s">
        <v>78</v>
      </c>
      <c r="C37" s="24"/>
      <c r="D37" s="19" t="s">
        <v>98</v>
      </c>
      <c r="E37" s="24"/>
      <c r="F37" s="22">
        <v>1</v>
      </c>
      <c r="G37" s="25">
        <f t="shared" si="1"/>
        <v>0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</row>
    <row r="38" spans="1:50" s="9" customFormat="1" ht="14.9" customHeight="1" x14ac:dyDescent="0.3">
      <c r="A38" s="40" t="s">
        <v>50</v>
      </c>
      <c r="B38" s="41"/>
      <c r="C38" s="41"/>
      <c r="D38" s="41"/>
      <c r="E38" s="41"/>
      <c r="F38" s="41"/>
      <c r="G38" s="16">
        <f>SUM(G31:G37)</f>
        <v>0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</row>
    <row r="39" spans="1:50" s="9" customFormat="1" ht="14.9" customHeight="1" x14ac:dyDescent="0.3">
      <c r="A39" s="37" t="s">
        <v>53</v>
      </c>
      <c r="B39" s="38"/>
      <c r="C39" s="38"/>
      <c r="D39" s="38"/>
      <c r="E39" s="38"/>
      <c r="F39" s="38"/>
      <c r="G39" s="39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</row>
    <row r="40" spans="1:50" s="13" customFormat="1" ht="99.5" customHeight="1" x14ac:dyDescent="0.3">
      <c r="A40" s="22" t="s">
        <v>15</v>
      </c>
      <c r="B40" s="19" t="s">
        <v>118</v>
      </c>
      <c r="C40" s="29"/>
      <c r="D40" s="19" t="s">
        <v>99</v>
      </c>
      <c r="E40" s="29"/>
      <c r="F40" s="22">
        <v>3</v>
      </c>
      <c r="G40" s="25">
        <f>E40*F40</f>
        <v>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</row>
    <row r="41" spans="1:50" s="9" customFormat="1" ht="14.9" customHeight="1" x14ac:dyDescent="0.3">
      <c r="A41" s="40" t="s">
        <v>52</v>
      </c>
      <c r="B41" s="41"/>
      <c r="C41" s="41"/>
      <c r="D41" s="41"/>
      <c r="E41" s="41"/>
      <c r="F41" s="41"/>
      <c r="G41" s="16">
        <f>G40</f>
        <v>0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</row>
    <row r="42" spans="1:50" s="9" customFormat="1" ht="13.75" customHeight="1" x14ac:dyDescent="0.35">
      <c r="A42" s="37" t="s">
        <v>79</v>
      </c>
      <c r="B42" s="38"/>
      <c r="C42" s="38"/>
      <c r="D42" s="38"/>
      <c r="E42" s="38"/>
      <c r="F42" s="38"/>
      <c r="G42" s="39"/>
    </row>
    <row r="43" spans="1:50" s="18" customFormat="1" ht="76.5" customHeight="1" x14ac:dyDescent="0.35">
      <c r="A43" s="22" t="s">
        <v>15</v>
      </c>
      <c r="B43" s="19" t="s">
        <v>117</v>
      </c>
      <c r="C43" s="29"/>
      <c r="D43" s="19" t="s">
        <v>100</v>
      </c>
      <c r="E43" s="29"/>
      <c r="F43" s="32">
        <v>1</v>
      </c>
      <c r="G43" s="25">
        <f>E43*F43</f>
        <v>0</v>
      </c>
    </row>
    <row r="44" spans="1:50" s="18" customFormat="1" ht="122" customHeight="1" x14ac:dyDescent="0.35">
      <c r="A44" s="22" t="s">
        <v>16</v>
      </c>
      <c r="B44" s="19" t="s">
        <v>116</v>
      </c>
      <c r="C44" s="29"/>
      <c r="D44" s="19" t="s">
        <v>101</v>
      </c>
      <c r="E44" s="29"/>
      <c r="F44" s="32">
        <v>5</v>
      </c>
      <c r="G44" s="25">
        <f t="shared" ref="G44:G55" si="2">E44*F44</f>
        <v>0</v>
      </c>
    </row>
    <row r="45" spans="1:50" s="18" customFormat="1" ht="76.5" customHeight="1" x14ac:dyDescent="0.35">
      <c r="A45" s="22" t="s">
        <v>17</v>
      </c>
      <c r="B45" s="19" t="s">
        <v>117</v>
      </c>
      <c r="C45" s="29"/>
      <c r="D45" s="19" t="s">
        <v>102</v>
      </c>
      <c r="E45" s="29"/>
      <c r="F45" s="32">
        <v>4</v>
      </c>
      <c r="G45" s="25">
        <f t="shared" si="2"/>
        <v>0</v>
      </c>
    </row>
    <row r="46" spans="1:50" s="18" customFormat="1" ht="122" customHeight="1" x14ac:dyDescent="0.35">
      <c r="A46" s="22" t="s">
        <v>18</v>
      </c>
      <c r="B46" s="19" t="s">
        <v>116</v>
      </c>
      <c r="C46" s="29"/>
      <c r="D46" s="19" t="s">
        <v>102</v>
      </c>
      <c r="E46" s="29"/>
      <c r="F46" s="32">
        <v>1</v>
      </c>
      <c r="G46" s="25">
        <f t="shared" si="2"/>
        <v>0</v>
      </c>
    </row>
    <row r="47" spans="1:50" s="18" customFormat="1" ht="76.5" customHeight="1" x14ac:dyDescent="0.35">
      <c r="A47" s="22" t="s">
        <v>47</v>
      </c>
      <c r="B47" s="19" t="s">
        <v>117</v>
      </c>
      <c r="C47" s="29"/>
      <c r="D47" s="19" t="s">
        <v>103</v>
      </c>
      <c r="E47" s="29"/>
      <c r="F47" s="32">
        <v>1</v>
      </c>
      <c r="G47" s="25">
        <f t="shared" si="2"/>
        <v>0</v>
      </c>
    </row>
    <row r="48" spans="1:50" s="18" customFormat="1" ht="122" customHeight="1" x14ac:dyDescent="0.35">
      <c r="A48" s="22" t="s">
        <v>45</v>
      </c>
      <c r="B48" s="19" t="s">
        <v>116</v>
      </c>
      <c r="C48" s="29"/>
      <c r="D48" s="19" t="s">
        <v>100</v>
      </c>
      <c r="E48" s="29"/>
      <c r="F48" s="32">
        <v>1</v>
      </c>
      <c r="G48" s="25">
        <f t="shared" si="2"/>
        <v>0</v>
      </c>
    </row>
    <row r="49" spans="1:50" s="18" customFormat="1" ht="76.5" customHeight="1" x14ac:dyDescent="0.35">
      <c r="A49" s="22" t="s">
        <v>46</v>
      </c>
      <c r="B49" s="19" t="s">
        <v>117</v>
      </c>
      <c r="C49" s="29"/>
      <c r="D49" s="19" t="s">
        <v>104</v>
      </c>
      <c r="E49" s="29"/>
      <c r="F49" s="32">
        <v>1</v>
      </c>
      <c r="G49" s="25">
        <f t="shared" si="2"/>
        <v>0</v>
      </c>
    </row>
    <row r="50" spans="1:50" s="18" customFormat="1" ht="122" customHeight="1" x14ac:dyDescent="0.35">
      <c r="A50" s="22" t="s">
        <v>48</v>
      </c>
      <c r="B50" s="19" t="s">
        <v>116</v>
      </c>
      <c r="C50" s="29"/>
      <c r="D50" s="19" t="s">
        <v>105</v>
      </c>
      <c r="E50" s="29"/>
      <c r="F50" s="32">
        <v>1</v>
      </c>
      <c r="G50" s="25">
        <f t="shared" si="2"/>
        <v>0</v>
      </c>
    </row>
    <row r="51" spans="1:50" s="18" customFormat="1" ht="76.5" customHeight="1" x14ac:dyDescent="0.35">
      <c r="A51" s="22" t="s">
        <v>64</v>
      </c>
      <c r="B51" s="19" t="s">
        <v>117</v>
      </c>
      <c r="C51" s="29"/>
      <c r="D51" s="19" t="s">
        <v>106</v>
      </c>
      <c r="E51" s="29"/>
      <c r="F51" s="32">
        <v>1</v>
      </c>
      <c r="G51" s="25">
        <f t="shared" si="2"/>
        <v>0</v>
      </c>
    </row>
    <row r="52" spans="1:50" s="18" customFormat="1" ht="122" customHeight="1" x14ac:dyDescent="0.35">
      <c r="A52" s="22" t="s">
        <v>80</v>
      </c>
      <c r="B52" s="19" t="s">
        <v>116</v>
      </c>
      <c r="C52" s="29"/>
      <c r="D52" s="19" t="s">
        <v>107</v>
      </c>
      <c r="E52" s="29"/>
      <c r="F52" s="32">
        <v>1</v>
      </c>
      <c r="G52" s="25">
        <f t="shared" si="2"/>
        <v>0</v>
      </c>
    </row>
    <row r="53" spans="1:50" s="18" customFormat="1" ht="122" customHeight="1" x14ac:dyDescent="0.35">
      <c r="A53" s="22" t="s">
        <v>81</v>
      </c>
      <c r="B53" s="19" t="s">
        <v>116</v>
      </c>
      <c r="C53" s="29"/>
      <c r="D53" s="19" t="s">
        <v>108</v>
      </c>
      <c r="E53" s="29"/>
      <c r="F53" s="32">
        <v>3</v>
      </c>
      <c r="G53" s="25">
        <f t="shared" si="2"/>
        <v>0</v>
      </c>
    </row>
    <row r="54" spans="1:50" s="18" customFormat="1" ht="76.5" customHeight="1" x14ac:dyDescent="0.35">
      <c r="A54" s="22" t="s">
        <v>82</v>
      </c>
      <c r="B54" s="19" t="s">
        <v>117</v>
      </c>
      <c r="C54" s="29"/>
      <c r="D54" s="19" t="s">
        <v>109</v>
      </c>
      <c r="E54" s="29"/>
      <c r="F54" s="32">
        <v>1</v>
      </c>
      <c r="G54" s="25">
        <f t="shared" si="2"/>
        <v>0</v>
      </c>
    </row>
    <row r="55" spans="1:50" s="18" customFormat="1" ht="122" customHeight="1" x14ac:dyDescent="0.35">
      <c r="A55" s="22" t="s">
        <v>83</v>
      </c>
      <c r="B55" s="19" t="s">
        <v>116</v>
      </c>
      <c r="C55" s="29"/>
      <c r="D55" s="19" t="s">
        <v>110</v>
      </c>
      <c r="E55" s="29"/>
      <c r="F55" s="32">
        <v>1</v>
      </c>
      <c r="G55" s="25">
        <f t="shared" si="2"/>
        <v>0</v>
      </c>
    </row>
    <row r="56" spans="1:50" s="9" customFormat="1" ht="14.9" customHeight="1" x14ac:dyDescent="0.3">
      <c r="A56" s="40" t="s">
        <v>54</v>
      </c>
      <c r="B56" s="41"/>
      <c r="C56" s="41"/>
      <c r="D56" s="41"/>
      <c r="E56" s="41"/>
      <c r="F56" s="41"/>
      <c r="G56" s="16">
        <f>SUM(G43:G55)</f>
        <v>0</v>
      </c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</row>
    <row r="57" spans="1:50" s="9" customFormat="1" ht="13.75" customHeight="1" x14ac:dyDescent="0.35">
      <c r="A57" s="37" t="s">
        <v>84</v>
      </c>
      <c r="B57" s="38"/>
      <c r="C57" s="38"/>
      <c r="D57" s="38"/>
      <c r="E57" s="38"/>
      <c r="F57" s="38"/>
      <c r="G57" s="39"/>
    </row>
    <row r="58" spans="1:50" s="18" customFormat="1" ht="90" customHeight="1" x14ac:dyDescent="0.35">
      <c r="A58" s="22" t="s">
        <v>15</v>
      </c>
      <c r="B58" s="19" t="s">
        <v>115</v>
      </c>
      <c r="C58" s="29"/>
      <c r="D58" s="22" t="s">
        <v>111</v>
      </c>
      <c r="E58" s="29"/>
      <c r="F58" s="22">
        <v>6</v>
      </c>
      <c r="G58" s="25">
        <f>E58*F58</f>
        <v>0</v>
      </c>
    </row>
    <row r="59" spans="1:50" s="13" customFormat="1" ht="14.9" customHeight="1" x14ac:dyDescent="0.3">
      <c r="A59" s="40" t="s">
        <v>58</v>
      </c>
      <c r="B59" s="41"/>
      <c r="C59" s="41"/>
      <c r="D59" s="41"/>
      <c r="E59" s="41"/>
      <c r="F59" s="41"/>
      <c r="G59" s="16">
        <f>SUM(G58:G58)</f>
        <v>0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</row>
    <row r="60" spans="1:50" s="9" customFormat="1" ht="13.75" customHeight="1" x14ac:dyDescent="0.35">
      <c r="A60" s="37" t="s">
        <v>85</v>
      </c>
      <c r="B60" s="38"/>
      <c r="C60" s="38"/>
      <c r="D60" s="38"/>
      <c r="E60" s="38"/>
      <c r="F60" s="38"/>
      <c r="G60" s="39"/>
    </row>
    <row r="61" spans="1:50" s="18" customFormat="1" ht="85.5" customHeight="1" x14ac:dyDescent="0.35">
      <c r="A61" s="22" t="s">
        <v>15</v>
      </c>
      <c r="B61" s="19" t="s">
        <v>114</v>
      </c>
      <c r="C61" s="29"/>
      <c r="D61" s="22" t="s">
        <v>97</v>
      </c>
      <c r="E61" s="29"/>
      <c r="F61" s="22">
        <v>5</v>
      </c>
      <c r="G61" s="25">
        <f>E61*F61</f>
        <v>0</v>
      </c>
    </row>
    <row r="62" spans="1:50" s="18" customFormat="1" ht="69" customHeight="1" x14ac:dyDescent="0.35">
      <c r="A62" s="22" t="s">
        <v>16</v>
      </c>
      <c r="B62" s="19" t="s">
        <v>86</v>
      </c>
      <c r="C62" s="29"/>
      <c r="D62" s="22" t="s">
        <v>97</v>
      </c>
      <c r="E62" s="29"/>
      <c r="F62" s="22">
        <v>100</v>
      </c>
      <c r="G62" s="25">
        <f t="shared" ref="G62:G64" si="3">E62*F62</f>
        <v>0</v>
      </c>
    </row>
    <row r="63" spans="1:50" s="18" customFormat="1" ht="72.5" customHeight="1" x14ac:dyDescent="0.35">
      <c r="A63" s="22" t="s">
        <v>17</v>
      </c>
      <c r="B63" s="19" t="s">
        <v>87</v>
      </c>
      <c r="C63" s="29"/>
      <c r="D63" s="22" t="s">
        <v>112</v>
      </c>
      <c r="E63" s="29"/>
      <c r="F63" s="22">
        <v>5</v>
      </c>
      <c r="G63" s="25">
        <f t="shared" si="3"/>
        <v>0</v>
      </c>
    </row>
    <row r="64" spans="1:50" s="18" customFormat="1" ht="85" customHeight="1" x14ac:dyDescent="0.35">
      <c r="A64" s="22" t="s">
        <v>18</v>
      </c>
      <c r="B64" s="19" t="s">
        <v>88</v>
      </c>
      <c r="C64" s="29"/>
      <c r="D64" s="22" t="s">
        <v>97</v>
      </c>
      <c r="E64" s="29"/>
      <c r="F64" s="22">
        <v>35</v>
      </c>
      <c r="G64" s="25">
        <f t="shared" si="3"/>
        <v>0</v>
      </c>
    </row>
    <row r="65" spans="1:50" s="13" customFormat="1" ht="14.9" customHeight="1" x14ac:dyDescent="0.3">
      <c r="A65" s="40" t="s">
        <v>59</v>
      </c>
      <c r="B65" s="41"/>
      <c r="C65" s="41"/>
      <c r="D65" s="41"/>
      <c r="E65" s="41"/>
      <c r="F65" s="41"/>
      <c r="G65" s="16">
        <f>SUM(G61:G64)</f>
        <v>0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</row>
    <row r="66" spans="1:50" s="9" customFormat="1" ht="39.5" customHeight="1" x14ac:dyDescent="0.3">
      <c r="A66" s="54" t="s">
        <v>113</v>
      </c>
      <c r="B66" s="55"/>
      <c r="C66" s="55"/>
      <c r="D66" s="55"/>
      <c r="E66" s="55"/>
      <c r="F66" s="55"/>
      <c r="G66" s="55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</row>
    <row r="67" spans="1:50" ht="15" customHeight="1" x14ac:dyDescent="0.35">
      <c r="A67" s="47" t="s">
        <v>19</v>
      </c>
      <c r="B67" s="47"/>
      <c r="C67" s="47"/>
      <c r="D67" s="47"/>
      <c r="E67" s="47"/>
      <c r="F67" s="47"/>
      <c r="G67" s="47"/>
    </row>
    <row r="68" spans="1:50" ht="15" customHeight="1" x14ac:dyDescent="0.35">
      <c r="A68" s="36" t="s">
        <v>20</v>
      </c>
      <c r="B68" s="36"/>
      <c r="C68" s="36"/>
      <c r="D68" s="36"/>
      <c r="E68" s="36"/>
      <c r="F68" s="36"/>
      <c r="G68" s="36"/>
    </row>
    <row r="69" spans="1:50" ht="15" customHeight="1" x14ac:dyDescent="0.35">
      <c r="A69" s="2" t="s">
        <v>21</v>
      </c>
      <c r="B69" s="2"/>
      <c r="C69" s="2"/>
      <c r="D69" s="5"/>
      <c r="E69" s="5"/>
      <c r="F69" s="1"/>
    </row>
    <row r="70" spans="1:50" ht="15" customHeight="1" x14ac:dyDescent="0.35">
      <c r="A70" s="33">
        <f>G29</f>
        <v>0</v>
      </c>
      <c r="B70" s="33"/>
      <c r="C70" s="33"/>
      <c r="D70" s="33"/>
      <c r="E70" s="33"/>
      <c r="F70" s="33"/>
      <c r="G70" s="33"/>
    </row>
    <row r="71" spans="1:50" ht="18" customHeight="1" x14ac:dyDescent="0.35">
      <c r="A71" s="3" t="s">
        <v>22</v>
      </c>
      <c r="B71" s="3"/>
      <c r="C71" s="3"/>
      <c r="D71" s="3"/>
      <c r="E71" s="3"/>
      <c r="F71" s="6"/>
      <c r="G71" s="6"/>
    </row>
    <row r="72" spans="1:50" ht="15" customHeight="1" x14ac:dyDescent="0.35">
      <c r="A72" s="2" t="s">
        <v>23</v>
      </c>
      <c r="B72" s="2"/>
      <c r="C72" s="2"/>
      <c r="D72" s="5"/>
      <c r="E72" s="5"/>
      <c r="F72" s="1"/>
    </row>
    <row r="73" spans="1:50" ht="15" customHeight="1" x14ac:dyDescent="0.35">
      <c r="A73" s="33"/>
      <c r="B73" s="33"/>
      <c r="C73" s="33"/>
      <c r="D73" s="33"/>
      <c r="E73" s="33"/>
      <c r="F73" s="33"/>
      <c r="G73" s="33"/>
    </row>
    <row r="74" spans="1:50" ht="15" customHeight="1" x14ac:dyDescent="0.35">
      <c r="A74" s="6" t="s">
        <v>22</v>
      </c>
      <c r="B74" s="6"/>
      <c r="C74" s="6"/>
      <c r="D74" s="6"/>
      <c r="E74" s="6"/>
      <c r="F74" s="34"/>
      <c r="G74" s="34"/>
    </row>
    <row r="75" spans="1:50" ht="15" customHeight="1" x14ac:dyDescent="0.35">
      <c r="A75" s="35" t="s">
        <v>24</v>
      </c>
      <c r="B75" s="35"/>
      <c r="C75" s="35"/>
      <c r="D75" s="35"/>
      <c r="E75" s="35"/>
      <c r="F75" s="35"/>
      <c r="G75" s="35"/>
    </row>
    <row r="76" spans="1:50" ht="15" customHeight="1" x14ac:dyDescent="0.35">
      <c r="A76" s="36" t="s">
        <v>25</v>
      </c>
      <c r="B76" s="36"/>
      <c r="C76" s="36"/>
      <c r="D76" s="36"/>
      <c r="E76" s="36"/>
      <c r="F76" s="36"/>
      <c r="G76" s="36"/>
    </row>
    <row r="77" spans="1:50" ht="15" customHeight="1" x14ac:dyDescent="0.35">
      <c r="A77" s="2" t="s">
        <v>21</v>
      </c>
      <c r="B77" s="2"/>
      <c r="C77" s="2"/>
      <c r="D77" s="5"/>
      <c r="E77" s="5"/>
      <c r="F77" s="1"/>
    </row>
    <row r="78" spans="1:50" ht="15" customHeight="1" x14ac:dyDescent="0.35">
      <c r="A78" s="33">
        <f>G38</f>
        <v>0</v>
      </c>
      <c r="B78" s="33"/>
      <c r="C78" s="33"/>
      <c r="D78" s="33"/>
      <c r="E78" s="33"/>
      <c r="F78" s="33"/>
      <c r="G78" s="33"/>
    </row>
    <row r="79" spans="1:50" ht="15" customHeight="1" x14ac:dyDescent="0.35">
      <c r="A79" s="3" t="s">
        <v>22</v>
      </c>
      <c r="B79" s="3"/>
      <c r="C79" s="3"/>
      <c r="D79" s="3"/>
      <c r="E79" s="3"/>
      <c r="F79" s="6"/>
      <c r="G79" s="6"/>
    </row>
    <row r="80" spans="1:50" x14ac:dyDescent="0.35">
      <c r="A80" s="2" t="s">
        <v>23</v>
      </c>
      <c r="B80" s="2"/>
      <c r="C80" s="2"/>
      <c r="D80" s="5"/>
      <c r="E80" s="5"/>
      <c r="F80" s="1"/>
    </row>
    <row r="81" spans="1:7" x14ac:dyDescent="0.35">
      <c r="A81" s="33"/>
      <c r="B81" s="33"/>
      <c r="C81" s="33"/>
      <c r="D81" s="33"/>
      <c r="E81" s="33"/>
      <c r="F81" s="33"/>
      <c r="G81" s="33"/>
    </row>
    <row r="82" spans="1:7" x14ac:dyDescent="0.35">
      <c r="A82" s="6" t="s">
        <v>22</v>
      </c>
      <c r="B82" s="6"/>
      <c r="C82" s="6"/>
      <c r="D82" s="6"/>
      <c r="E82" s="6"/>
      <c r="F82" s="34"/>
      <c r="G82" s="34"/>
    </row>
    <row r="83" spans="1:7" ht="14.15" customHeight="1" x14ac:dyDescent="0.35">
      <c r="A83" s="35" t="s">
        <v>24</v>
      </c>
      <c r="B83" s="35"/>
      <c r="C83" s="35"/>
      <c r="D83" s="35"/>
      <c r="E83" s="35"/>
      <c r="F83" s="35"/>
      <c r="G83" s="35"/>
    </row>
    <row r="84" spans="1:7" ht="15" customHeight="1" x14ac:dyDescent="0.35">
      <c r="A84" s="36" t="s">
        <v>56</v>
      </c>
      <c r="B84" s="36"/>
      <c r="C84" s="36"/>
      <c r="D84" s="36"/>
      <c r="E84" s="36"/>
      <c r="F84" s="36"/>
      <c r="G84" s="36"/>
    </row>
    <row r="85" spans="1:7" ht="15" customHeight="1" x14ac:dyDescent="0.35">
      <c r="A85" s="2" t="s">
        <v>21</v>
      </c>
      <c r="B85" s="2"/>
      <c r="C85" s="2"/>
      <c r="D85" s="5"/>
      <c r="E85" s="5"/>
      <c r="F85" s="1"/>
    </row>
    <row r="86" spans="1:7" ht="15" customHeight="1" x14ac:dyDescent="0.35">
      <c r="A86" s="33">
        <f>G41</f>
        <v>0</v>
      </c>
      <c r="B86" s="33"/>
      <c r="C86" s="33"/>
      <c r="D86" s="33"/>
      <c r="E86" s="33"/>
      <c r="F86" s="33"/>
      <c r="G86" s="33"/>
    </row>
    <row r="87" spans="1:7" ht="15" customHeight="1" x14ac:dyDescent="0.35">
      <c r="A87" s="3" t="s">
        <v>22</v>
      </c>
      <c r="B87" s="3"/>
      <c r="C87" s="3"/>
      <c r="D87" s="3"/>
      <c r="E87" s="3"/>
      <c r="F87" s="6"/>
      <c r="G87" s="6"/>
    </row>
    <row r="88" spans="1:7" x14ac:dyDescent="0.35">
      <c r="A88" s="2" t="s">
        <v>23</v>
      </c>
      <c r="B88" s="2"/>
      <c r="C88" s="2"/>
      <c r="D88" s="5"/>
      <c r="E88" s="5"/>
      <c r="F88" s="1"/>
    </row>
    <row r="89" spans="1:7" x14ac:dyDescent="0.35">
      <c r="A89" s="33"/>
      <c r="B89" s="33"/>
      <c r="C89" s="33"/>
      <c r="D89" s="33"/>
      <c r="E89" s="33"/>
      <c r="F89" s="33"/>
      <c r="G89" s="33"/>
    </row>
    <row r="90" spans="1:7" x14ac:dyDescent="0.35">
      <c r="A90" s="6" t="s">
        <v>22</v>
      </c>
      <c r="B90" s="6"/>
      <c r="C90" s="6"/>
      <c r="D90" s="6"/>
      <c r="E90" s="6"/>
      <c r="F90" s="34"/>
      <c r="G90" s="34"/>
    </row>
    <row r="91" spans="1:7" ht="14.15" customHeight="1" x14ac:dyDescent="0.35">
      <c r="A91" s="35" t="s">
        <v>24</v>
      </c>
      <c r="B91" s="35"/>
      <c r="C91" s="35"/>
      <c r="D91" s="35"/>
      <c r="E91" s="35"/>
      <c r="F91" s="35"/>
      <c r="G91" s="35"/>
    </row>
    <row r="92" spans="1:7" ht="15" customHeight="1" x14ac:dyDescent="0.35">
      <c r="A92" s="36" t="s">
        <v>57</v>
      </c>
      <c r="B92" s="36"/>
      <c r="C92" s="36"/>
      <c r="D92" s="36"/>
      <c r="E92" s="36"/>
      <c r="F92" s="36"/>
      <c r="G92" s="36"/>
    </row>
    <row r="93" spans="1:7" ht="15" customHeight="1" x14ac:dyDescent="0.35">
      <c r="A93" s="2" t="s">
        <v>21</v>
      </c>
      <c r="B93" s="2"/>
      <c r="C93" s="2"/>
      <c r="D93" s="5"/>
      <c r="E93" s="5"/>
      <c r="F93" s="1"/>
    </row>
    <row r="94" spans="1:7" ht="15" customHeight="1" x14ac:dyDescent="0.35">
      <c r="A94" s="33">
        <f>G56</f>
        <v>0</v>
      </c>
      <c r="B94" s="33"/>
      <c r="C94" s="33"/>
      <c r="D94" s="33"/>
      <c r="E94" s="33"/>
      <c r="F94" s="33"/>
      <c r="G94" s="33"/>
    </row>
    <row r="95" spans="1:7" ht="15" customHeight="1" x14ac:dyDescent="0.35">
      <c r="A95" s="3" t="s">
        <v>22</v>
      </c>
      <c r="B95" s="3"/>
      <c r="C95" s="3"/>
      <c r="D95" s="3"/>
      <c r="E95" s="3"/>
      <c r="F95" s="6"/>
      <c r="G95" s="6"/>
    </row>
    <row r="96" spans="1:7" x14ac:dyDescent="0.35">
      <c r="A96" s="2" t="s">
        <v>23</v>
      </c>
      <c r="B96" s="2"/>
      <c r="C96" s="2"/>
      <c r="D96" s="5"/>
      <c r="E96" s="5"/>
      <c r="F96" s="1"/>
    </row>
    <row r="97" spans="1:7" x14ac:dyDescent="0.35">
      <c r="A97" s="33"/>
      <c r="B97" s="33"/>
      <c r="C97" s="33"/>
      <c r="D97" s="33"/>
      <c r="E97" s="33"/>
      <c r="F97" s="33"/>
      <c r="G97" s="33"/>
    </row>
    <row r="98" spans="1:7" x14ac:dyDescent="0.35">
      <c r="A98" s="6" t="s">
        <v>22</v>
      </c>
      <c r="B98" s="6"/>
      <c r="C98" s="6"/>
      <c r="D98" s="6"/>
      <c r="E98" s="6"/>
      <c r="F98" s="34"/>
      <c r="G98" s="34"/>
    </row>
    <row r="99" spans="1:7" ht="14.15" customHeight="1" x14ac:dyDescent="0.35">
      <c r="A99" s="35" t="s">
        <v>24</v>
      </c>
      <c r="B99" s="35"/>
      <c r="C99" s="35"/>
      <c r="D99" s="35"/>
      <c r="E99" s="35"/>
      <c r="F99" s="35"/>
      <c r="G99" s="35"/>
    </row>
    <row r="100" spans="1:7" ht="17" customHeight="1" x14ac:dyDescent="0.35">
      <c r="A100" s="36" t="s">
        <v>60</v>
      </c>
      <c r="B100" s="36"/>
      <c r="C100" s="36"/>
      <c r="D100" s="36"/>
      <c r="E100" s="36"/>
      <c r="F100" s="36"/>
      <c r="G100" s="36"/>
    </row>
    <row r="101" spans="1:7" ht="15" customHeight="1" x14ac:dyDescent="0.35">
      <c r="A101" s="2" t="s">
        <v>21</v>
      </c>
      <c r="B101" s="2"/>
      <c r="C101" s="2"/>
      <c r="D101" s="5"/>
      <c r="E101" s="5"/>
      <c r="F101" s="1"/>
    </row>
    <row r="102" spans="1:7" ht="15" customHeight="1" x14ac:dyDescent="0.35">
      <c r="A102" s="33">
        <f>G59</f>
        <v>0</v>
      </c>
      <c r="B102" s="33"/>
      <c r="C102" s="33"/>
      <c r="D102" s="33"/>
      <c r="E102" s="33"/>
      <c r="F102" s="33"/>
      <c r="G102" s="33"/>
    </row>
    <row r="103" spans="1:7" ht="15" customHeight="1" x14ac:dyDescent="0.35">
      <c r="A103" s="3" t="s">
        <v>22</v>
      </c>
      <c r="B103" s="3"/>
      <c r="C103" s="3"/>
      <c r="D103" s="3"/>
      <c r="E103" s="3"/>
      <c r="F103" s="6"/>
      <c r="G103" s="6"/>
    </row>
    <row r="104" spans="1:7" x14ac:dyDescent="0.35">
      <c r="A104" s="2" t="s">
        <v>23</v>
      </c>
      <c r="B104" s="2"/>
      <c r="C104" s="2"/>
      <c r="D104" s="5"/>
      <c r="E104" s="5"/>
      <c r="F104" s="1"/>
    </row>
    <row r="105" spans="1:7" x14ac:dyDescent="0.35">
      <c r="A105" s="33"/>
      <c r="B105" s="33"/>
      <c r="C105" s="33"/>
      <c r="D105" s="33"/>
      <c r="E105" s="33"/>
      <c r="F105" s="33"/>
      <c r="G105" s="33"/>
    </row>
    <row r="106" spans="1:7" x14ac:dyDescent="0.35">
      <c r="A106" s="6" t="s">
        <v>22</v>
      </c>
      <c r="B106" s="6"/>
      <c r="C106" s="6"/>
      <c r="D106" s="6"/>
      <c r="E106" s="6"/>
      <c r="F106" s="34"/>
      <c r="G106" s="34"/>
    </row>
    <row r="107" spans="1:7" ht="14.15" customHeight="1" x14ac:dyDescent="0.35">
      <c r="A107" s="35" t="s">
        <v>24</v>
      </c>
      <c r="B107" s="35"/>
      <c r="C107" s="35"/>
      <c r="D107" s="35"/>
      <c r="E107" s="35"/>
      <c r="F107" s="35"/>
      <c r="G107" s="35"/>
    </row>
    <row r="108" spans="1:7" ht="17" customHeight="1" x14ac:dyDescent="0.35">
      <c r="A108" s="36" t="s">
        <v>61</v>
      </c>
      <c r="B108" s="36"/>
      <c r="C108" s="36"/>
      <c r="D108" s="36"/>
      <c r="E108" s="36"/>
      <c r="F108" s="36"/>
      <c r="G108" s="36"/>
    </row>
    <row r="109" spans="1:7" ht="15" customHeight="1" x14ac:dyDescent="0.35">
      <c r="A109" s="2" t="s">
        <v>21</v>
      </c>
      <c r="B109" s="2"/>
      <c r="C109" s="2"/>
      <c r="D109" s="5"/>
      <c r="E109" s="5"/>
      <c r="F109" s="1"/>
    </row>
    <row r="110" spans="1:7" ht="15" customHeight="1" x14ac:dyDescent="0.35">
      <c r="A110" s="33">
        <f>G65</f>
        <v>0</v>
      </c>
      <c r="B110" s="33"/>
      <c r="C110" s="33"/>
      <c r="D110" s="33"/>
      <c r="E110" s="33"/>
      <c r="F110" s="33"/>
      <c r="G110" s="33"/>
    </row>
    <row r="111" spans="1:7" ht="15" customHeight="1" x14ac:dyDescent="0.35">
      <c r="A111" s="3" t="s">
        <v>22</v>
      </c>
      <c r="B111" s="3"/>
      <c r="C111" s="3"/>
      <c r="D111" s="3"/>
      <c r="E111" s="3"/>
      <c r="F111" s="6"/>
      <c r="G111" s="6"/>
    </row>
    <row r="112" spans="1:7" x14ac:dyDescent="0.35">
      <c r="A112" s="2" t="s">
        <v>23</v>
      </c>
      <c r="B112" s="2"/>
      <c r="C112" s="2"/>
      <c r="D112" s="5"/>
      <c r="E112" s="5"/>
      <c r="F112" s="1"/>
    </row>
    <row r="113" spans="1:7" x14ac:dyDescent="0.35">
      <c r="A113" s="33"/>
      <c r="B113" s="33"/>
      <c r="C113" s="33"/>
      <c r="D113" s="33"/>
      <c r="E113" s="33"/>
      <c r="F113" s="33"/>
      <c r="G113" s="33"/>
    </row>
    <row r="114" spans="1:7" x14ac:dyDescent="0.35">
      <c r="A114" s="6" t="s">
        <v>22</v>
      </c>
      <c r="B114" s="6"/>
      <c r="C114" s="6"/>
      <c r="D114" s="6"/>
      <c r="E114" s="6"/>
      <c r="F114" s="34"/>
      <c r="G114" s="34"/>
    </row>
    <row r="115" spans="1:7" ht="14.15" customHeight="1" x14ac:dyDescent="0.35">
      <c r="A115" s="35" t="s">
        <v>24</v>
      </c>
      <c r="B115" s="35"/>
      <c r="C115" s="35"/>
      <c r="D115" s="35"/>
      <c r="E115" s="35"/>
      <c r="F115" s="35"/>
      <c r="G115" s="35"/>
    </row>
    <row r="116" spans="1:7" ht="28.4" customHeight="1" x14ac:dyDescent="0.35">
      <c r="A116" s="45" t="s">
        <v>62</v>
      </c>
      <c r="B116" s="45"/>
      <c r="C116" s="45"/>
      <c r="D116" s="45"/>
      <c r="E116" s="45"/>
      <c r="F116" s="45"/>
      <c r="G116" s="45"/>
    </row>
    <row r="117" spans="1:7" x14ac:dyDescent="0.35">
      <c r="A117" s="1" t="s">
        <v>26</v>
      </c>
      <c r="B117" s="1"/>
      <c r="C117" s="1"/>
      <c r="D117" s="1"/>
      <c r="E117" s="1"/>
      <c r="F117" s="5"/>
    </row>
    <row r="118" spans="1:7" x14ac:dyDescent="0.35">
      <c r="A118" s="57" t="s">
        <v>27</v>
      </c>
      <c r="B118" s="57"/>
      <c r="C118" s="57"/>
      <c r="D118" s="57"/>
      <c r="E118" s="57"/>
      <c r="F118" s="57"/>
      <c r="G118" s="57"/>
    </row>
    <row r="119" spans="1:7" ht="60" customHeight="1" x14ac:dyDescent="0.35">
      <c r="A119" s="44" t="s">
        <v>55</v>
      </c>
      <c r="B119" s="58"/>
      <c r="C119" s="58"/>
      <c r="D119" s="58"/>
      <c r="E119" s="58"/>
      <c r="F119" s="58"/>
      <c r="G119" s="58"/>
    </row>
    <row r="120" spans="1:7" ht="24" customHeight="1" x14ac:dyDescent="0.35">
      <c r="A120" s="44" t="s">
        <v>28</v>
      </c>
      <c r="B120" s="44"/>
      <c r="C120" s="44"/>
      <c r="D120" s="44"/>
      <c r="E120" s="44"/>
      <c r="F120" s="44"/>
      <c r="G120" s="44"/>
    </row>
    <row r="121" spans="1:7" x14ac:dyDescent="0.35">
      <c r="A121" s="43" t="s">
        <v>29</v>
      </c>
      <c r="B121" s="43"/>
      <c r="C121" s="43"/>
      <c r="D121" s="43"/>
      <c r="E121" s="43"/>
      <c r="F121" s="43"/>
      <c r="G121" s="43"/>
    </row>
    <row r="122" spans="1:7" x14ac:dyDescent="0.35">
      <c r="A122" s="42" t="s">
        <v>30</v>
      </c>
      <c r="B122" s="42"/>
      <c r="C122" s="42"/>
      <c r="D122" s="42"/>
      <c r="E122" s="42"/>
      <c r="F122" s="42"/>
      <c r="G122" s="42"/>
    </row>
    <row r="123" spans="1:7" x14ac:dyDescent="0.35">
      <c r="A123" s="42" t="s">
        <v>31</v>
      </c>
      <c r="B123" s="42"/>
      <c r="C123" s="42"/>
      <c r="D123" s="42"/>
      <c r="E123" s="42"/>
      <c r="F123" s="42"/>
      <c r="G123" s="42"/>
    </row>
    <row r="124" spans="1:7" x14ac:dyDescent="0.35">
      <c r="A124" s="42" t="s">
        <v>32</v>
      </c>
      <c r="B124" s="42"/>
      <c r="C124" s="42"/>
      <c r="D124" s="42"/>
      <c r="E124" s="42"/>
      <c r="F124" s="42"/>
      <c r="G124" s="42"/>
    </row>
    <row r="125" spans="1:7" x14ac:dyDescent="0.35">
      <c r="A125" s="42" t="s">
        <v>33</v>
      </c>
      <c r="B125" s="42"/>
      <c r="C125" s="42"/>
      <c r="D125" s="42"/>
      <c r="E125" s="42"/>
      <c r="F125" s="42"/>
      <c r="G125" s="42"/>
    </row>
    <row r="126" spans="1:7" x14ac:dyDescent="0.35">
      <c r="A126" s="43" t="s">
        <v>34</v>
      </c>
      <c r="B126" s="43"/>
      <c r="C126" s="43"/>
      <c r="D126" s="43"/>
      <c r="E126" s="43"/>
      <c r="F126" s="43"/>
      <c r="G126" s="43"/>
    </row>
    <row r="127" spans="1:7" x14ac:dyDescent="0.35">
      <c r="A127" s="42" t="s">
        <v>35</v>
      </c>
      <c r="B127" s="42"/>
      <c r="C127" s="42"/>
      <c r="D127" s="42"/>
      <c r="E127" s="42"/>
      <c r="F127" s="42"/>
      <c r="G127" s="42"/>
    </row>
    <row r="128" spans="1:7" x14ac:dyDescent="0.35">
      <c r="A128" s="42" t="s">
        <v>36</v>
      </c>
      <c r="B128" s="42"/>
      <c r="C128" s="42"/>
      <c r="D128" s="42"/>
      <c r="E128" s="42"/>
      <c r="F128" s="42"/>
      <c r="G128" s="42"/>
    </row>
    <row r="129" spans="1:7" x14ac:dyDescent="0.35">
      <c r="A129" s="42" t="s">
        <v>37</v>
      </c>
      <c r="B129" s="42"/>
      <c r="C129" s="42"/>
      <c r="D129" s="42"/>
      <c r="E129" s="42"/>
      <c r="F129" s="42"/>
      <c r="G129" s="42"/>
    </row>
    <row r="130" spans="1:7" x14ac:dyDescent="0.35">
      <c r="A130" s="42" t="s">
        <v>38</v>
      </c>
      <c r="B130" s="42"/>
      <c r="C130" s="42"/>
      <c r="D130" s="42"/>
      <c r="E130" s="42"/>
      <c r="F130" s="42"/>
      <c r="G130" s="42"/>
    </row>
    <row r="131" spans="1:7" x14ac:dyDescent="0.35">
      <c r="A131" s="42" t="s">
        <v>39</v>
      </c>
      <c r="B131" s="42"/>
      <c r="C131" s="42"/>
      <c r="D131" s="42"/>
      <c r="E131" s="42"/>
      <c r="F131" s="42"/>
      <c r="G131" s="42"/>
    </row>
    <row r="132" spans="1:7" x14ac:dyDescent="0.35">
      <c r="A132" s="42" t="s">
        <v>40</v>
      </c>
      <c r="B132" s="42"/>
      <c r="C132" s="42"/>
      <c r="D132" s="42"/>
      <c r="E132" s="42"/>
      <c r="F132" s="42"/>
      <c r="G132" s="42"/>
    </row>
    <row r="133" spans="1:7" x14ac:dyDescent="0.35">
      <c r="A133" s="42" t="s">
        <v>41</v>
      </c>
      <c r="B133" s="42"/>
      <c r="C133" s="42"/>
      <c r="D133" s="42"/>
      <c r="E133" s="42"/>
      <c r="F133" s="42"/>
      <c r="G133" s="42"/>
    </row>
    <row r="134" spans="1:7" x14ac:dyDescent="0.35">
      <c r="A134" s="42" t="s">
        <v>42</v>
      </c>
      <c r="B134" s="42"/>
      <c r="C134" s="42"/>
      <c r="D134" s="42"/>
      <c r="E134" s="42"/>
      <c r="F134" s="42"/>
      <c r="G134" s="42"/>
    </row>
    <row r="136" spans="1:7" x14ac:dyDescent="0.35">
      <c r="B136" s="1"/>
      <c r="C136" s="1"/>
      <c r="D136" s="1"/>
      <c r="E136" s="1"/>
      <c r="F136" s="1"/>
    </row>
    <row r="137" spans="1:7" x14ac:dyDescent="0.35">
      <c r="B137" s="1" t="s">
        <v>43</v>
      </c>
      <c r="C137" s="1"/>
      <c r="D137" s="1"/>
      <c r="E137" s="1"/>
      <c r="F137" s="7"/>
    </row>
    <row r="138" spans="1:7" x14ac:dyDescent="0.35">
      <c r="B138" s="1"/>
      <c r="C138" s="1"/>
      <c r="D138" s="1"/>
      <c r="E138" s="1"/>
      <c r="F138" s="56" t="s">
        <v>44</v>
      </c>
      <c r="G138" s="56"/>
    </row>
    <row r="139" spans="1:7" x14ac:dyDescent="0.35">
      <c r="B139" s="1"/>
      <c r="C139" s="1"/>
      <c r="D139" s="1"/>
      <c r="E139" s="1"/>
      <c r="F139" s="1"/>
    </row>
    <row r="140" spans="1:7" x14ac:dyDescent="0.35">
      <c r="D140" s="1"/>
      <c r="E140" s="1"/>
    </row>
  </sheetData>
  <mergeCells count="77">
    <mergeCell ref="A94:G94"/>
    <mergeCell ref="A97:G97"/>
    <mergeCell ref="F98:G98"/>
    <mergeCell ref="A99:G99"/>
    <mergeCell ref="A100:G100"/>
    <mergeCell ref="A42:G42"/>
    <mergeCell ref="A56:F56"/>
    <mergeCell ref="A30:G30"/>
    <mergeCell ref="A38:F38"/>
    <mergeCell ref="A39:G39"/>
    <mergeCell ref="A41:F41"/>
    <mergeCell ref="A19:G19"/>
    <mergeCell ref="A29:F29"/>
    <mergeCell ref="A1:G1"/>
    <mergeCell ref="A7:G7"/>
    <mergeCell ref="A9:G9"/>
    <mergeCell ref="A8:G8"/>
    <mergeCell ref="A10:G10"/>
    <mergeCell ref="A3:G3"/>
    <mergeCell ref="A5:G5"/>
    <mergeCell ref="F138:G138"/>
    <mergeCell ref="F82:G82"/>
    <mergeCell ref="A83:G83"/>
    <mergeCell ref="A134:G134"/>
    <mergeCell ref="A126:G126"/>
    <mergeCell ref="A127:G127"/>
    <mergeCell ref="A128:G128"/>
    <mergeCell ref="A129:G129"/>
    <mergeCell ref="A130:G130"/>
    <mergeCell ref="A131:G131"/>
    <mergeCell ref="A133:G133"/>
    <mergeCell ref="A118:G118"/>
    <mergeCell ref="A119:G119"/>
    <mergeCell ref="A122:G122"/>
    <mergeCell ref="A123:G123"/>
    <mergeCell ref="A124:G124"/>
    <mergeCell ref="A132:G132"/>
    <mergeCell ref="A2:F2"/>
    <mergeCell ref="A76:G76"/>
    <mergeCell ref="A78:G78"/>
    <mergeCell ref="A81:G81"/>
    <mergeCell ref="A67:G67"/>
    <mergeCell ref="A68:G68"/>
    <mergeCell ref="A70:G70"/>
    <mergeCell ref="A73:G73"/>
    <mergeCell ref="B17:D17"/>
    <mergeCell ref="A13:G13"/>
    <mergeCell ref="A11:G11"/>
    <mergeCell ref="A12:G12"/>
    <mergeCell ref="A14:G14"/>
    <mergeCell ref="A15:G15"/>
    <mergeCell ref="A66:G66"/>
    <mergeCell ref="A57:G57"/>
    <mergeCell ref="A59:F59"/>
    <mergeCell ref="A60:G60"/>
    <mergeCell ref="A65:F65"/>
    <mergeCell ref="A125:G125"/>
    <mergeCell ref="F74:G74"/>
    <mergeCell ref="A75:G75"/>
    <mergeCell ref="A121:G121"/>
    <mergeCell ref="A120:G120"/>
    <mergeCell ref="A116:G116"/>
    <mergeCell ref="A84:G84"/>
    <mergeCell ref="A86:G86"/>
    <mergeCell ref="A89:G89"/>
    <mergeCell ref="F90:G90"/>
    <mergeCell ref="A91:G91"/>
    <mergeCell ref="A92:G92"/>
    <mergeCell ref="A110:G110"/>
    <mergeCell ref="A113:G113"/>
    <mergeCell ref="F114:G114"/>
    <mergeCell ref="A115:G115"/>
    <mergeCell ref="A102:G102"/>
    <mergeCell ref="A105:G105"/>
    <mergeCell ref="F106:G106"/>
    <mergeCell ref="A107:G107"/>
    <mergeCell ref="A108:G10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18" ma:contentTypeDescription="Create a new document." ma:contentTypeScope="" ma:versionID="2d5b106c837e07e6c2c31236c15ac9b3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08ccae767a4c1020b0b5be4a157cf5f2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BC0FA1-4CED-438B-9643-50E4E5FBA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2023-05-09T07:08:02Z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